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8700" activeTab="0"/>
  </bookViews>
  <sheets>
    <sheet name="Klassement201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<sst xmlns="http://schemas.openxmlformats.org/spreadsheetml/2006/main" count="174" uniqueCount="148">
  <si>
    <t>KM's</t>
  </si>
  <si>
    <t>Totaal km in 2009: 119359</t>
  </si>
  <si>
    <t xml:space="preserve">Naam </t>
  </si>
  <si>
    <t>Voornaam</t>
  </si>
  <si>
    <t>LID</t>
  </si>
  <si>
    <t>Totaal km in 2008: 114813</t>
  </si>
  <si>
    <t>Van Hoeve</t>
  </si>
  <si>
    <t>Adri</t>
  </si>
  <si>
    <t>Totaal km in 2007: 114143</t>
  </si>
  <si>
    <t>Demol</t>
  </si>
  <si>
    <t>Dirk</t>
  </si>
  <si>
    <t>Totaal km in 2006: 94355</t>
  </si>
  <si>
    <t>Vermant</t>
  </si>
  <si>
    <t>Eddy</t>
  </si>
  <si>
    <t>Totaal km in 2005: 130381</t>
  </si>
  <si>
    <t>Van Den Wouwer</t>
  </si>
  <si>
    <t>Guy</t>
  </si>
  <si>
    <t>Totaal km in 2001: 145690</t>
  </si>
  <si>
    <t>Verschraegen</t>
  </si>
  <si>
    <t>Rudi</t>
  </si>
  <si>
    <t>Totaal km in 2002: 166137</t>
  </si>
  <si>
    <t>Casteleyn</t>
  </si>
  <si>
    <t>Raf</t>
  </si>
  <si>
    <t>Totaal km in 2004: 153034</t>
  </si>
  <si>
    <t>Denil</t>
  </si>
  <si>
    <t>Totaal km in 1999: 165538</t>
  </si>
  <si>
    <t>Michiels</t>
  </si>
  <si>
    <t>Ludo</t>
  </si>
  <si>
    <t>Totaal km in 2000: 138892</t>
  </si>
  <si>
    <t>Hemeleers</t>
  </si>
  <si>
    <t>Paul</t>
  </si>
  <si>
    <t>Cappittel</t>
  </si>
  <si>
    <t>Danny</t>
  </si>
  <si>
    <t>Totaal km in 1998: 155124</t>
  </si>
  <si>
    <t>De Glas</t>
  </si>
  <si>
    <t>Willy</t>
  </si>
  <si>
    <t>Borghans</t>
  </si>
  <si>
    <t>Luc</t>
  </si>
  <si>
    <t>Taymans</t>
  </si>
  <si>
    <t>Jef</t>
  </si>
  <si>
    <t>Totaal km in 2003: 174652</t>
  </si>
  <si>
    <t>Priem</t>
  </si>
  <si>
    <t>De Smedt</t>
  </si>
  <si>
    <t>Serge</t>
  </si>
  <si>
    <t>Dewaet</t>
  </si>
  <si>
    <t>Laurent</t>
  </si>
  <si>
    <t>Van Laer</t>
  </si>
  <si>
    <t>Robert</t>
  </si>
  <si>
    <t>Pieret</t>
  </si>
  <si>
    <t>Marc</t>
  </si>
  <si>
    <t>Van Rillaer</t>
  </si>
  <si>
    <t>Martin</t>
  </si>
  <si>
    <t>De Lannoye</t>
  </si>
  <si>
    <t>Kurt</t>
  </si>
  <si>
    <t>Nieuwenstein</t>
  </si>
  <si>
    <t>Astrid</t>
  </si>
  <si>
    <t>Van Keerberghen</t>
  </si>
  <si>
    <t>Feyaerts</t>
  </si>
  <si>
    <t>Etienne</t>
  </si>
  <si>
    <t>Lovinfosse</t>
  </si>
  <si>
    <t>Stephane</t>
  </si>
  <si>
    <t>Huizing</t>
  </si>
  <si>
    <t>Charlier</t>
  </si>
  <si>
    <t>Laeremans</t>
  </si>
  <si>
    <t>Louis</t>
  </si>
  <si>
    <t>Joly</t>
  </si>
  <si>
    <t>Monique</t>
  </si>
  <si>
    <t>Feytens</t>
  </si>
  <si>
    <t>Daniel</t>
  </si>
  <si>
    <t>Santillan</t>
  </si>
  <si>
    <t>Filipinas</t>
  </si>
  <si>
    <t>Vanderlinden</t>
  </si>
  <si>
    <t>Roger</t>
  </si>
  <si>
    <t>Annie</t>
  </si>
  <si>
    <t>Degrijse</t>
  </si>
  <si>
    <t>Kristof</t>
  </si>
  <si>
    <t>Grimonprez</t>
  </si>
  <si>
    <t>Wim</t>
  </si>
  <si>
    <t>Sommerijn</t>
  </si>
  <si>
    <t>Yves</t>
  </si>
  <si>
    <t>Conings</t>
  </si>
  <si>
    <t>Marcel</t>
  </si>
  <si>
    <t>Lennart</t>
  </si>
  <si>
    <t>Sofie</t>
  </si>
  <si>
    <t>Vandezande</t>
  </si>
  <si>
    <t>Dimitri</t>
  </si>
  <si>
    <t>Vanden Wouwer</t>
  </si>
  <si>
    <t>Hans</t>
  </si>
  <si>
    <t>Dekens</t>
  </si>
  <si>
    <t>Guido</t>
  </si>
  <si>
    <t>Verstraeten</t>
  </si>
  <si>
    <t>Mark</t>
  </si>
  <si>
    <t>Wargee</t>
  </si>
  <si>
    <t>Trypsteen</t>
  </si>
  <si>
    <t>Jean-Paul</t>
  </si>
  <si>
    <t>Stevens</t>
  </si>
  <si>
    <t>Christina</t>
  </si>
  <si>
    <t>Van Hecke</t>
  </si>
  <si>
    <t>Theo</t>
  </si>
  <si>
    <t>Verplancke</t>
  </si>
  <si>
    <t>Van Essche</t>
  </si>
  <si>
    <t>Geoffrey</t>
  </si>
  <si>
    <t>Willekens</t>
  </si>
  <si>
    <t>Joseph</t>
  </si>
  <si>
    <t>Godaert</t>
  </si>
  <si>
    <t>Chris</t>
  </si>
  <si>
    <t>Van Eyck</t>
  </si>
  <si>
    <t>Ghislain</t>
  </si>
  <si>
    <t>Van Nieuwenhove</t>
  </si>
  <si>
    <t>Johan</t>
  </si>
  <si>
    <t>Benny</t>
  </si>
  <si>
    <t>Hoorelbeke</t>
  </si>
  <si>
    <t>Frieda</t>
  </si>
  <si>
    <t>Braeken</t>
  </si>
  <si>
    <t>Bart</t>
  </si>
  <si>
    <t>Dumont</t>
  </si>
  <si>
    <t>Jean</t>
  </si>
  <si>
    <t>Steven</t>
  </si>
  <si>
    <t>Hellebosch</t>
  </si>
  <si>
    <t>Sven</t>
  </si>
  <si>
    <t>Fabienne</t>
  </si>
  <si>
    <t>Van Laecke</t>
  </si>
  <si>
    <t>Karel</t>
  </si>
  <si>
    <t>Vandermeersschen</t>
  </si>
  <si>
    <t>Koen</t>
  </si>
  <si>
    <t>De Weyer</t>
  </si>
  <si>
    <t>Huygen</t>
  </si>
  <si>
    <t>Marie-Rose</t>
  </si>
  <si>
    <t>Totaal km in 2010: 108803</t>
  </si>
  <si>
    <t>Kristiaan</t>
  </si>
  <si>
    <t>Raphaël</t>
  </si>
  <si>
    <t>Vanlaethem</t>
  </si>
  <si>
    <t>Derk</t>
  </si>
  <si>
    <t>Godefroidt</t>
  </si>
  <si>
    <t>Debroux</t>
  </si>
  <si>
    <t>Illias</t>
  </si>
  <si>
    <t>Smets</t>
  </si>
  <si>
    <t>Lombaert</t>
  </si>
  <si>
    <t>Stany</t>
  </si>
  <si>
    <t>De Sutter</t>
  </si>
  <si>
    <t>Tommy</t>
  </si>
  <si>
    <t>Vanmarsenille</t>
  </si>
  <si>
    <t>Jonathan</t>
  </si>
  <si>
    <t>som00-11</t>
  </si>
  <si>
    <t>#Pten</t>
  </si>
  <si>
    <t>Wieme</t>
  </si>
  <si>
    <t>Urbain</t>
  </si>
  <si>
    <t>Totaal km in 2011: 102948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</si>
</sst>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0"/>
    </font>
    <font>
      <i/>
      <sz val="10"/>
      <color indexed="53"/>
      <name val="Arial"/>
      <family val="2"/>
    </font>
    <font>
      <sz val="10"/>
      <color indexed="53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10"/>
      <color indexed="48"/>
      <name val="Arial"/>
      <family val="0"/>
    </font>
    <font>
      <b/>
      <sz val="12"/>
      <color indexed="13"/>
      <name val="Arial"/>
      <family val="2"/>
    </font>
    <font>
      <b/>
      <sz val="12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" fontId="0" fillId="5" borderId="1" xfId="0" applyNumberForma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9" fillId="5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" fontId="0" fillId="5" borderId="0" xfId="0" applyNumberFormat="1" applyFill="1" applyAlignment="1">
      <alignment horizontal="right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35">
      <selection activeCell="A1" sqref="A1:J64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0.421875" style="0" customWidth="1"/>
    <col min="4" max="4" width="7.00390625" style="35" customWidth="1"/>
    <col min="5" max="5" width="9.00390625" style="36" bestFit="1" customWidth="1"/>
    <col min="6" max="7" width="7.8515625" style="35" customWidth="1"/>
    <col min="8" max="8" width="7.8515625" style="37" customWidth="1"/>
    <col min="9" max="9" width="7.140625" style="0" customWidth="1"/>
    <col min="10" max="10" width="7.00390625" style="0" customWidth="1"/>
    <col min="11" max="11" width="6.140625" style="0" customWidth="1"/>
    <col min="12" max="17" width="7.00390625" style="0" customWidth="1"/>
    <col min="19" max="19" width="3.00390625" style="0" customWidth="1"/>
  </cols>
  <sheetData>
    <row r="1" spans="1:20" ht="15.75">
      <c r="A1" s="1"/>
      <c r="B1" s="2"/>
      <c r="C1" s="2"/>
      <c r="D1" s="3" t="s">
        <v>144</v>
      </c>
      <c r="E1" s="49" t="s">
        <v>0</v>
      </c>
      <c r="F1" s="4"/>
      <c r="G1" s="5">
        <f>SUM(G3:G56)</f>
        <v>98404</v>
      </c>
      <c r="H1" s="5">
        <f>SUM(H3:H56)</f>
        <v>101245</v>
      </c>
      <c r="I1" s="6">
        <v>114813</v>
      </c>
      <c r="J1" s="6">
        <v>114413</v>
      </c>
      <c r="K1" s="6">
        <v>94355</v>
      </c>
      <c r="L1" s="6">
        <v>130381</v>
      </c>
      <c r="M1" s="6">
        <v>153034</v>
      </c>
      <c r="N1" s="6">
        <v>174652</v>
      </c>
      <c r="O1" s="6">
        <v>166137</v>
      </c>
      <c r="P1" s="6">
        <v>145690</v>
      </c>
      <c r="Q1" s="6">
        <v>138892</v>
      </c>
      <c r="T1" t="s">
        <v>147</v>
      </c>
    </row>
    <row r="2" spans="1:20" ht="15" customHeight="1">
      <c r="A2" s="7"/>
      <c r="B2" s="8" t="s">
        <v>2</v>
      </c>
      <c r="C2" s="8" t="s">
        <v>3</v>
      </c>
      <c r="D2" s="51">
        <v>2011</v>
      </c>
      <c r="E2" s="9">
        <f>SUM(E3:E64)</f>
        <v>102948</v>
      </c>
      <c r="F2" s="10" t="s">
        <v>4</v>
      </c>
      <c r="G2" s="11">
        <v>2010</v>
      </c>
      <c r="H2" s="11">
        <v>2009</v>
      </c>
      <c r="I2" s="12">
        <v>2008</v>
      </c>
      <c r="J2" s="12">
        <v>2007</v>
      </c>
      <c r="K2" s="12">
        <v>2006</v>
      </c>
      <c r="L2" s="12">
        <v>2005</v>
      </c>
      <c r="M2" s="12">
        <v>2004</v>
      </c>
      <c r="N2" s="12">
        <v>2003</v>
      </c>
      <c r="O2" s="12">
        <v>2002</v>
      </c>
      <c r="P2" s="12">
        <v>2001</v>
      </c>
      <c r="Q2" s="12">
        <v>2000</v>
      </c>
      <c r="R2" s="46" t="s">
        <v>143</v>
      </c>
      <c r="T2" t="s">
        <v>128</v>
      </c>
    </row>
    <row r="3" spans="1:20" ht="12.75">
      <c r="A3" s="13">
        <v>1</v>
      </c>
      <c r="B3" s="14" t="s">
        <v>6</v>
      </c>
      <c r="C3" s="14" t="s">
        <v>7</v>
      </c>
      <c r="D3" s="38">
        <v>60</v>
      </c>
      <c r="E3" s="38">
        <v>5569</v>
      </c>
      <c r="F3" s="16">
        <v>2000</v>
      </c>
      <c r="G3" s="38">
        <v>5950</v>
      </c>
      <c r="H3" s="17">
        <v>6856</v>
      </c>
      <c r="I3" s="14">
        <v>5556</v>
      </c>
      <c r="J3" s="14">
        <v>6425</v>
      </c>
      <c r="K3" s="14">
        <v>4857</v>
      </c>
      <c r="L3" s="14">
        <v>6495</v>
      </c>
      <c r="M3" s="14">
        <v>5892</v>
      </c>
      <c r="N3" s="14">
        <v>7468</v>
      </c>
      <c r="O3" s="13">
        <v>5513</v>
      </c>
      <c r="P3" s="13">
        <v>4233</v>
      </c>
      <c r="Q3" s="13">
        <v>2836</v>
      </c>
      <c r="R3" s="45">
        <f>E3+SUM(G3:Q3)</f>
        <v>67650</v>
      </c>
      <c r="T3" t="s">
        <v>1</v>
      </c>
    </row>
    <row r="4" spans="1:20" ht="12.75">
      <c r="A4" s="13">
        <v>2</v>
      </c>
      <c r="B4" s="13" t="s">
        <v>18</v>
      </c>
      <c r="C4" s="13" t="s">
        <v>19</v>
      </c>
      <c r="D4" s="52">
        <v>50</v>
      </c>
      <c r="E4" s="15">
        <v>3800</v>
      </c>
      <c r="F4" s="16">
        <v>1996</v>
      </c>
      <c r="G4" s="15">
        <v>3604</v>
      </c>
      <c r="H4" s="18">
        <v>3114</v>
      </c>
      <c r="I4" s="13">
        <v>2374</v>
      </c>
      <c r="J4" s="13">
        <v>0</v>
      </c>
      <c r="K4" s="13">
        <v>0</v>
      </c>
      <c r="L4" s="13">
        <v>2048</v>
      </c>
      <c r="M4" s="13">
        <v>2168</v>
      </c>
      <c r="N4" s="13">
        <v>2296</v>
      </c>
      <c r="O4" s="13">
        <v>3169</v>
      </c>
      <c r="P4" s="13">
        <v>1788</v>
      </c>
      <c r="Q4" s="13">
        <v>2610</v>
      </c>
      <c r="R4" s="45">
        <f aca="true" t="shared" si="0" ref="R4:R67">E4+SUM(G4:Q4)</f>
        <v>26971</v>
      </c>
      <c r="T4" t="s">
        <v>5</v>
      </c>
    </row>
    <row r="5" spans="1:20" ht="12.75">
      <c r="A5" s="13">
        <v>3</v>
      </c>
      <c r="B5" s="13" t="s">
        <v>26</v>
      </c>
      <c r="C5" s="13" t="s">
        <v>27</v>
      </c>
      <c r="D5" s="52">
        <v>49</v>
      </c>
      <c r="E5" s="15">
        <v>3498</v>
      </c>
      <c r="F5" s="16">
        <v>2007</v>
      </c>
      <c r="G5" s="15">
        <v>3284</v>
      </c>
      <c r="H5" s="18">
        <v>3452</v>
      </c>
      <c r="I5" s="13">
        <v>2532</v>
      </c>
      <c r="J5" s="13">
        <v>2102</v>
      </c>
      <c r="K5" s="19"/>
      <c r="L5" s="19"/>
      <c r="M5" s="19"/>
      <c r="N5" s="19"/>
      <c r="O5" s="19"/>
      <c r="P5" s="19"/>
      <c r="Q5" s="19"/>
      <c r="R5" s="45">
        <f t="shared" si="0"/>
        <v>14868</v>
      </c>
      <c r="T5" t="s">
        <v>8</v>
      </c>
    </row>
    <row r="6" spans="1:20" ht="12.75">
      <c r="A6" s="13">
        <v>4</v>
      </c>
      <c r="B6" s="13" t="s">
        <v>21</v>
      </c>
      <c r="C6" s="13" t="s">
        <v>130</v>
      </c>
      <c r="D6" s="52">
        <v>45</v>
      </c>
      <c r="E6" s="15">
        <v>2703</v>
      </c>
      <c r="F6" s="16">
        <v>1978</v>
      </c>
      <c r="G6" s="15">
        <v>2858</v>
      </c>
      <c r="H6" s="18">
        <v>2726</v>
      </c>
      <c r="I6" s="13">
        <v>3075</v>
      </c>
      <c r="J6" s="13">
        <v>3066</v>
      </c>
      <c r="K6" s="13">
        <v>3574</v>
      </c>
      <c r="L6" s="13">
        <v>3363</v>
      </c>
      <c r="M6" s="13">
        <v>3698</v>
      </c>
      <c r="N6" s="13">
        <v>5002</v>
      </c>
      <c r="O6" s="13">
        <v>5006</v>
      </c>
      <c r="P6" s="13">
        <v>5271</v>
      </c>
      <c r="Q6" s="13">
        <v>4692</v>
      </c>
      <c r="R6" s="45">
        <f t="shared" si="0"/>
        <v>45034</v>
      </c>
      <c r="T6" s="21" t="s">
        <v>11</v>
      </c>
    </row>
    <row r="7" spans="1:20" ht="12.75">
      <c r="A7" s="13">
        <v>5</v>
      </c>
      <c r="B7" s="13" t="s">
        <v>12</v>
      </c>
      <c r="C7" s="13" t="s">
        <v>13</v>
      </c>
      <c r="D7" s="52">
        <v>41</v>
      </c>
      <c r="E7" s="15">
        <v>2851</v>
      </c>
      <c r="F7" s="16">
        <v>2009</v>
      </c>
      <c r="G7" s="15">
        <v>3706</v>
      </c>
      <c r="H7" s="18">
        <v>3912</v>
      </c>
      <c r="I7" s="19"/>
      <c r="J7" s="19"/>
      <c r="K7" s="19"/>
      <c r="L7" s="19"/>
      <c r="M7" s="19"/>
      <c r="N7" s="19"/>
      <c r="O7" s="19"/>
      <c r="P7" s="19"/>
      <c r="Q7" s="19"/>
      <c r="R7" s="45">
        <f t="shared" si="0"/>
        <v>10469</v>
      </c>
      <c r="T7" s="21" t="s">
        <v>14</v>
      </c>
    </row>
    <row r="8" spans="1:20" ht="12.75">
      <c r="A8" s="13">
        <v>6</v>
      </c>
      <c r="B8" s="13" t="s">
        <v>36</v>
      </c>
      <c r="C8" s="13" t="s">
        <v>16</v>
      </c>
      <c r="D8" s="52">
        <v>40</v>
      </c>
      <c r="E8" s="15">
        <v>3202</v>
      </c>
      <c r="F8" s="16">
        <v>1982</v>
      </c>
      <c r="G8" s="15">
        <v>2889</v>
      </c>
      <c r="H8" s="18">
        <v>2289</v>
      </c>
      <c r="I8" s="13">
        <v>1964</v>
      </c>
      <c r="J8" s="13">
        <v>3636</v>
      </c>
      <c r="K8" s="13">
        <v>3228</v>
      </c>
      <c r="L8" s="13">
        <v>3226</v>
      </c>
      <c r="M8" s="13">
        <v>4348</v>
      </c>
      <c r="N8" s="13">
        <v>3344</v>
      </c>
      <c r="O8" s="13">
        <v>3416</v>
      </c>
      <c r="P8" s="13">
        <v>3045</v>
      </c>
      <c r="Q8" s="13">
        <v>2607</v>
      </c>
      <c r="R8" s="45">
        <f t="shared" si="0"/>
        <v>37194</v>
      </c>
      <c r="T8" s="21" t="s">
        <v>23</v>
      </c>
    </row>
    <row r="9" spans="1:20" ht="12.75">
      <c r="A9" s="13">
        <v>7</v>
      </c>
      <c r="B9" s="13" t="s">
        <v>29</v>
      </c>
      <c r="C9" s="13" t="s">
        <v>30</v>
      </c>
      <c r="D9" s="52">
        <v>39</v>
      </c>
      <c r="E9" s="15">
        <v>3035</v>
      </c>
      <c r="F9" s="16">
        <v>2001</v>
      </c>
      <c r="G9" s="15">
        <v>3266</v>
      </c>
      <c r="H9" s="18">
        <v>3560</v>
      </c>
      <c r="I9" s="13">
        <v>3161</v>
      </c>
      <c r="J9" s="13">
        <v>4305</v>
      </c>
      <c r="K9" s="13">
        <v>3143</v>
      </c>
      <c r="L9" s="13">
        <v>3394</v>
      </c>
      <c r="M9" s="13">
        <v>4419</v>
      </c>
      <c r="N9" s="13">
        <v>3663</v>
      </c>
      <c r="O9" s="13">
        <v>2910</v>
      </c>
      <c r="P9" s="13">
        <v>2471</v>
      </c>
      <c r="Q9" s="19"/>
      <c r="R9" s="45">
        <f t="shared" si="0"/>
        <v>37327</v>
      </c>
      <c r="T9" s="22" t="s">
        <v>40</v>
      </c>
    </row>
    <row r="10" spans="1:20" ht="12.75">
      <c r="A10" s="13">
        <v>8</v>
      </c>
      <c r="B10" s="13" t="s">
        <v>46</v>
      </c>
      <c r="C10" s="13" t="s">
        <v>47</v>
      </c>
      <c r="D10" s="52">
        <v>39</v>
      </c>
      <c r="E10" s="15">
        <v>2531</v>
      </c>
      <c r="F10" s="16">
        <v>1994</v>
      </c>
      <c r="G10" s="15">
        <v>2146</v>
      </c>
      <c r="H10" s="18">
        <v>2181</v>
      </c>
      <c r="I10" s="13">
        <v>1832</v>
      </c>
      <c r="J10" s="13">
        <v>2095</v>
      </c>
      <c r="K10" s="13">
        <v>2331</v>
      </c>
      <c r="L10" s="13">
        <v>2609</v>
      </c>
      <c r="M10" s="13">
        <v>2011</v>
      </c>
      <c r="N10" s="13">
        <v>2798</v>
      </c>
      <c r="O10" s="13">
        <v>3645</v>
      </c>
      <c r="P10" s="13">
        <v>3126</v>
      </c>
      <c r="Q10" s="13">
        <v>4224</v>
      </c>
      <c r="R10" s="45">
        <f t="shared" si="0"/>
        <v>31529</v>
      </c>
      <c r="T10" s="22" t="s">
        <v>20</v>
      </c>
    </row>
    <row r="11" spans="1:20" ht="12.75">
      <c r="A11" s="13">
        <v>9</v>
      </c>
      <c r="B11" s="13" t="s">
        <v>15</v>
      </c>
      <c r="C11" s="13" t="s">
        <v>16</v>
      </c>
      <c r="D11" s="52">
        <v>38</v>
      </c>
      <c r="E11" s="15">
        <v>2888</v>
      </c>
      <c r="F11" s="16">
        <v>1978</v>
      </c>
      <c r="G11" s="15">
        <v>3353</v>
      </c>
      <c r="H11" s="18">
        <v>2277</v>
      </c>
      <c r="I11" s="13">
        <v>2260</v>
      </c>
      <c r="J11" s="13">
        <v>3075</v>
      </c>
      <c r="K11" s="13">
        <v>2374</v>
      </c>
      <c r="L11" s="13">
        <v>3266</v>
      </c>
      <c r="M11" s="13">
        <v>2661</v>
      </c>
      <c r="N11" s="13">
        <v>3893</v>
      </c>
      <c r="O11" s="13">
        <v>3426</v>
      </c>
      <c r="P11" s="13">
        <v>3546</v>
      </c>
      <c r="Q11" s="13">
        <v>3599</v>
      </c>
      <c r="R11" s="45">
        <f t="shared" si="0"/>
        <v>36618</v>
      </c>
      <c r="T11" s="22" t="s">
        <v>17</v>
      </c>
    </row>
    <row r="12" spans="1:20" ht="12.75">
      <c r="A12" s="13">
        <v>10</v>
      </c>
      <c r="B12" s="13" t="s">
        <v>36</v>
      </c>
      <c r="C12" s="13" t="s">
        <v>37</v>
      </c>
      <c r="D12" s="52">
        <v>38</v>
      </c>
      <c r="E12" s="15">
        <v>2801</v>
      </c>
      <c r="F12" s="16">
        <v>1992</v>
      </c>
      <c r="G12" s="15">
        <v>2859</v>
      </c>
      <c r="H12" s="18">
        <v>3849</v>
      </c>
      <c r="I12" s="13">
        <v>3896</v>
      </c>
      <c r="J12" s="13">
        <v>4223</v>
      </c>
      <c r="K12" s="13">
        <v>4209</v>
      </c>
      <c r="L12" s="13">
        <v>3807</v>
      </c>
      <c r="M12" s="13">
        <v>4358</v>
      </c>
      <c r="N12" s="13">
        <v>5340</v>
      </c>
      <c r="O12" s="13">
        <v>5451</v>
      </c>
      <c r="P12" s="13">
        <v>4456</v>
      </c>
      <c r="Q12" s="13">
        <v>4851</v>
      </c>
      <c r="R12" s="45">
        <f t="shared" si="0"/>
        <v>50100</v>
      </c>
      <c r="T12" s="22" t="s">
        <v>28</v>
      </c>
    </row>
    <row r="13" spans="1:20" ht="12.75">
      <c r="A13" s="13">
        <v>11</v>
      </c>
      <c r="B13" s="48" t="s">
        <v>134</v>
      </c>
      <c r="C13" s="34" t="s">
        <v>135</v>
      </c>
      <c r="D13" s="52">
        <v>38</v>
      </c>
      <c r="E13" s="15">
        <v>2621</v>
      </c>
      <c r="F13" s="24">
        <v>2011</v>
      </c>
      <c r="G13" s="24"/>
      <c r="H13" s="25"/>
      <c r="I13" s="19"/>
      <c r="J13" s="19"/>
      <c r="K13" s="19"/>
      <c r="L13" s="19"/>
      <c r="M13" s="19"/>
      <c r="N13" s="19"/>
      <c r="O13" s="19"/>
      <c r="P13" s="19"/>
      <c r="Q13" s="19"/>
      <c r="R13" s="45">
        <f t="shared" si="0"/>
        <v>2621</v>
      </c>
      <c r="T13" s="22" t="s">
        <v>25</v>
      </c>
    </row>
    <row r="14" spans="1:20" ht="12.75">
      <c r="A14" s="13">
        <v>12</v>
      </c>
      <c r="B14" s="13" t="s">
        <v>56</v>
      </c>
      <c r="C14" s="13" t="s">
        <v>13</v>
      </c>
      <c r="D14" s="52">
        <v>36</v>
      </c>
      <c r="E14" s="15">
        <v>2726</v>
      </c>
      <c r="F14" s="16">
        <v>1987</v>
      </c>
      <c r="G14" s="15">
        <v>1979</v>
      </c>
      <c r="H14" s="18">
        <v>2021</v>
      </c>
      <c r="I14" s="13">
        <v>1355</v>
      </c>
      <c r="J14" s="13">
        <v>2186</v>
      </c>
      <c r="K14" s="13">
        <v>1786</v>
      </c>
      <c r="L14" s="13">
        <v>1755</v>
      </c>
      <c r="M14" s="13">
        <v>1249</v>
      </c>
      <c r="N14" s="13">
        <v>1703</v>
      </c>
      <c r="O14" s="13">
        <v>2509</v>
      </c>
      <c r="P14" s="13">
        <v>1355</v>
      </c>
      <c r="Q14" s="13">
        <v>1358</v>
      </c>
      <c r="R14" s="45">
        <f t="shared" si="0"/>
        <v>21982</v>
      </c>
      <c r="T14" s="22" t="s">
        <v>33</v>
      </c>
    </row>
    <row r="15" spans="1:18" ht="12.75">
      <c r="A15" s="13">
        <v>13</v>
      </c>
      <c r="B15" s="13" t="s">
        <v>24</v>
      </c>
      <c r="C15" s="13" t="s">
        <v>129</v>
      </c>
      <c r="D15" s="52">
        <v>35</v>
      </c>
      <c r="E15" s="15">
        <v>2698</v>
      </c>
      <c r="F15" s="16">
        <v>1994</v>
      </c>
      <c r="G15" s="15">
        <v>4310</v>
      </c>
      <c r="H15" s="18">
        <v>5378</v>
      </c>
      <c r="I15" s="13">
        <v>4070</v>
      </c>
      <c r="J15" s="13">
        <v>5039</v>
      </c>
      <c r="K15" s="13">
        <v>4031</v>
      </c>
      <c r="L15" s="13">
        <v>4869</v>
      </c>
      <c r="M15" s="13">
        <v>2496</v>
      </c>
      <c r="N15" s="13">
        <v>4236</v>
      </c>
      <c r="O15" s="13">
        <v>4442</v>
      </c>
      <c r="P15" s="13">
        <v>2657</v>
      </c>
      <c r="Q15" s="13">
        <v>3334</v>
      </c>
      <c r="R15" s="45">
        <f t="shared" si="0"/>
        <v>47560</v>
      </c>
    </row>
    <row r="16" spans="1:18" ht="12.75">
      <c r="A16" s="13">
        <v>14</v>
      </c>
      <c r="B16" s="13" t="s">
        <v>34</v>
      </c>
      <c r="C16" s="13" t="s">
        <v>35</v>
      </c>
      <c r="D16" s="52">
        <v>35</v>
      </c>
      <c r="E16" s="15">
        <v>2459</v>
      </c>
      <c r="F16" s="16">
        <v>2000</v>
      </c>
      <c r="G16" s="15">
        <v>2983</v>
      </c>
      <c r="H16" s="18">
        <v>3937</v>
      </c>
      <c r="I16" s="13">
        <v>3541</v>
      </c>
      <c r="J16" s="13">
        <v>3598</v>
      </c>
      <c r="K16" s="13">
        <v>2947</v>
      </c>
      <c r="L16" s="13">
        <v>3305</v>
      </c>
      <c r="M16" s="13">
        <v>3289</v>
      </c>
      <c r="N16" s="13">
        <v>2782</v>
      </c>
      <c r="O16" s="13">
        <v>1691</v>
      </c>
      <c r="P16" s="13">
        <v>3925</v>
      </c>
      <c r="Q16" s="13">
        <v>2071</v>
      </c>
      <c r="R16" s="45">
        <f t="shared" si="0"/>
        <v>36528</v>
      </c>
    </row>
    <row r="17" spans="1:18" ht="15.75">
      <c r="A17" s="13">
        <v>15</v>
      </c>
      <c r="B17" s="42" t="s">
        <v>136</v>
      </c>
      <c r="C17" s="34" t="s">
        <v>68</v>
      </c>
      <c r="D17" s="52">
        <v>34</v>
      </c>
      <c r="E17" s="15">
        <v>2538</v>
      </c>
      <c r="F17" s="24">
        <v>2011</v>
      </c>
      <c r="G17" s="32"/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45">
        <f t="shared" si="0"/>
        <v>2538</v>
      </c>
    </row>
    <row r="18" spans="1:18" ht="12.75">
      <c r="A18" s="13">
        <v>16</v>
      </c>
      <c r="B18" s="26" t="s">
        <v>54</v>
      </c>
      <c r="C18" s="26" t="s">
        <v>55</v>
      </c>
      <c r="D18" s="52">
        <v>33</v>
      </c>
      <c r="E18" s="15">
        <v>2251</v>
      </c>
      <c r="F18" s="16">
        <v>2007</v>
      </c>
      <c r="G18" s="15">
        <v>1662</v>
      </c>
      <c r="H18" s="18">
        <v>1519</v>
      </c>
      <c r="I18" s="13">
        <v>2037</v>
      </c>
      <c r="J18" s="13">
        <v>1837</v>
      </c>
      <c r="K18" s="19"/>
      <c r="L18" s="19"/>
      <c r="M18" s="19"/>
      <c r="N18" s="19"/>
      <c r="O18" s="19"/>
      <c r="P18" s="19"/>
      <c r="Q18" s="19"/>
      <c r="R18" s="45">
        <f t="shared" si="0"/>
        <v>9306</v>
      </c>
    </row>
    <row r="19" spans="1:18" ht="12.75">
      <c r="A19" s="13">
        <v>17</v>
      </c>
      <c r="B19" s="13" t="s">
        <v>44</v>
      </c>
      <c r="C19" s="13" t="s">
        <v>45</v>
      </c>
      <c r="D19" s="52">
        <v>32</v>
      </c>
      <c r="E19" s="15">
        <v>2567</v>
      </c>
      <c r="F19" s="16">
        <v>1995</v>
      </c>
      <c r="G19" s="15">
        <v>2435</v>
      </c>
      <c r="H19" s="18">
        <v>3353</v>
      </c>
      <c r="I19" s="13">
        <v>3560</v>
      </c>
      <c r="J19" s="13">
        <v>4586</v>
      </c>
      <c r="K19" s="13">
        <v>4450</v>
      </c>
      <c r="L19" s="13">
        <v>4898</v>
      </c>
      <c r="M19" s="13">
        <v>4982</v>
      </c>
      <c r="N19" s="13">
        <v>5018</v>
      </c>
      <c r="O19" s="13">
        <v>6274</v>
      </c>
      <c r="P19" s="13">
        <v>6621</v>
      </c>
      <c r="Q19" s="13">
        <v>2562</v>
      </c>
      <c r="R19" s="45">
        <f t="shared" si="0"/>
        <v>51306</v>
      </c>
    </row>
    <row r="20" spans="1:18" ht="12.75">
      <c r="A20" s="13">
        <v>18</v>
      </c>
      <c r="B20" s="13" t="s">
        <v>31</v>
      </c>
      <c r="C20" s="13" t="s">
        <v>68</v>
      </c>
      <c r="D20" s="52">
        <v>30</v>
      </c>
      <c r="E20" s="15">
        <v>3184</v>
      </c>
      <c r="F20" s="16">
        <v>1981</v>
      </c>
      <c r="G20" s="15">
        <v>3703</v>
      </c>
      <c r="H20" s="18">
        <v>3879</v>
      </c>
      <c r="I20" s="13">
        <v>2880</v>
      </c>
      <c r="J20" s="13">
        <v>3901</v>
      </c>
      <c r="K20" s="13">
        <v>3904</v>
      </c>
      <c r="L20" s="13">
        <v>3721</v>
      </c>
      <c r="M20" s="13">
        <v>4658</v>
      </c>
      <c r="N20" s="13">
        <v>4863</v>
      </c>
      <c r="O20" s="13">
        <v>4439</v>
      </c>
      <c r="P20" s="13">
        <v>3088</v>
      </c>
      <c r="Q20" s="13">
        <v>3826</v>
      </c>
      <c r="R20" s="45">
        <f t="shared" si="0"/>
        <v>46046</v>
      </c>
    </row>
    <row r="21" spans="1:18" ht="12.75">
      <c r="A21" s="13">
        <v>19</v>
      </c>
      <c r="B21" s="13" t="s">
        <v>41</v>
      </c>
      <c r="C21" s="13" t="s">
        <v>37</v>
      </c>
      <c r="D21" s="52">
        <v>30</v>
      </c>
      <c r="E21" s="15">
        <v>2670</v>
      </c>
      <c r="F21" s="16">
        <v>2009</v>
      </c>
      <c r="G21" s="15">
        <v>2990</v>
      </c>
      <c r="H21" s="18">
        <v>3061</v>
      </c>
      <c r="I21" s="19"/>
      <c r="J21" s="19"/>
      <c r="K21" s="19"/>
      <c r="L21" s="19"/>
      <c r="M21" s="19"/>
      <c r="N21" s="19"/>
      <c r="O21" s="19"/>
      <c r="P21" s="19"/>
      <c r="Q21" s="19"/>
      <c r="R21" s="45">
        <f t="shared" si="0"/>
        <v>8721</v>
      </c>
    </row>
    <row r="22" spans="1:18" ht="12.75">
      <c r="A22" s="13">
        <v>20</v>
      </c>
      <c r="B22" s="13" t="s">
        <v>133</v>
      </c>
      <c r="C22" s="13" t="s">
        <v>39</v>
      </c>
      <c r="D22" s="52">
        <v>29</v>
      </c>
      <c r="E22" s="15">
        <v>1725</v>
      </c>
      <c r="F22" s="16">
        <v>1998</v>
      </c>
      <c r="G22" s="15">
        <v>2326</v>
      </c>
      <c r="H22" s="18">
        <v>2629</v>
      </c>
      <c r="I22" s="13">
        <v>2576</v>
      </c>
      <c r="J22" s="13">
        <v>3124</v>
      </c>
      <c r="K22" s="13">
        <v>3624</v>
      </c>
      <c r="L22" s="13">
        <v>4144</v>
      </c>
      <c r="M22" s="13">
        <v>4114</v>
      </c>
      <c r="N22" s="13">
        <v>5277</v>
      </c>
      <c r="O22" s="13">
        <v>3863</v>
      </c>
      <c r="P22" s="13">
        <v>3607</v>
      </c>
      <c r="Q22" s="13">
        <v>3664</v>
      </c>
      <c r="R22" s="45">
        <f t="shared" si="0"/>
        <v>40673</v>
      </c>
    </row>
    <row r="23" spans="1:18" ht="12.75">
      <c r="A23" s="13">
        <v>21</v>
      </c>
      <c r="B23" s="13" t="s">
        <v>38</v>
      </c>
      <c r="C23" s="13" t="s">
        <v>32</v>
      </c>
      <c r="D23" s="52">
        <v>28</v>
      </c>
      <c r="E23" s="15">
        <v>2810</v>
      </c>
      <c r="F23" s="16">
        <v>1995</v>
      </c>
      <c r="G23" s="15">
        <v>3577</v>
      </c>
      <c r="H23" s="18">
        <v>3575</v>
      </c>
      <c r="I23" s="13">
        <v>2255</v>
      </c>
      <c r="J23" s="13">
        <v>0</v>
      </c>
      <c r="K23" s="13">
        <v>0</v>
      </c>
      <c r="L23" s="13">
        <v>646</v>
      </c>
      <c r="M23" s="13">
        <v>0</v>
      </c>
      <c r="N23" s="13">
        <v>305</v>
      </c>
      <c r="O23" s="13">
        <v>258</v>
      </c>
      <c r="P23" s="13">
        <v>1288</v>
      </c>
      <c r="Q23" s="13">
        <v>773</v>
      </c>
      <c r="R23" s="45">
        <f t="shared" si="0"/>
        <v>15487</v>
      </c>
    </row>
    <row r="24" spans="1:18" ht="12.75">
      <c r="A24" s="13">
        <v>22</v>
      </c>
      <c r="B24" s="23" t="s">
        <v>57</v>
      </c>
      <c r="C24" s="13" t="s">
        <v>58</v>
      </c>
      <c r="D24" s="52">
        <v>27</v>
      </c>
      <c r="E24" s="15">
        <v>2478</v>
      </c>
      <c r="F24" s="24">
        <v>2010</v>
      </c>
      <c r="G24" s="15">
        <v>2119</v>
      </c>
      <c r="H24" s="25"/>
      <c r="I24" s="19"/>
      <c r="J24" s="19"/>
      <c r="K24" s="19"/>
      <c r="L24" s="19"/>
      <c r="M24" s="19"/>
      <c r="N24" s="19"/>
      <c r="O24" s="19"/>
      <c r="P24" s="19"/>
      <c r="Q24" s="19"/>
      <c r="R24" s="45">
        <f t="shared" si="0"/>
        <v>4597</v>
      </c>
    </row>
    <row r="25" spans="1:18" ht="12.75">
      <c r="A25" s="13">
        <v>23</v>
      </c>
      <c r="B25" s="13" t="s">
        <v>52</v>
      </c>
      <c r="C25" s="13" t="s">
        <v>53</v>
      </c>
      <c r="D25" s="52">
        <v>26</v>
      </c>
      <c r="E25" s="15">
        <v>2737</v>
      </c>
      <c r="F25" s="16">
        <v>1990</v>
      </c>
      <c r="G25" s="15">
        <v>3128</v>
      </c>
      <c r="H25" s="18">
        <v>2940</v>
      </c>
      <c r="I25" s="13">
        <v>3133</v>
      </c>
      <c r="J25" s="13">
        <v>3329</v>
      </c>
      <c r="K25" s="13">
        <v>2449</v>
      </c>
      <c r="L25" s="13">
        <v>2763</v>
      </c>
      <c r="M25" s="13">
        <v>3158</v>
      </c>
      <c r="N25" s="13">
        <v>4127</v>
      </c>
      <c r="O25" s="13">
        <v>3231</v>
      </c>
      <c r="P25" s="13">
        <v>2820</v>
      </c>
      <c r="Q25" s="13">
        <v>2781</v>
      </c>
      <c r="R25" s="45">
        <f t="shared" si="0"/>
        <v>36596</v>
      </c>
    </row>
    <row r="26" spans="1:18" ht="12.75">
      <c r="A26" s="13">
        <v>24</v>
      </c>
      <c r="B26" s="13" t="s">
        <v>48</v>
      </c>
      <c r="C26" s="13" t="s">
        <v>49</v>
      </c>
      <c r="D26" s="52">
        <v>25</v>
      </c>
      <c r="E26" s="15">
        <v>1633</v>
      </c>
      <c r="F26" s="16">
        <v>2007</v>
      </c>
      <c r="G26" s="15">
        <v>2003</v>
      </c>
      <c r="H26" s="18">
        <v>2855</v>
      </c>
      <c r="I26" s="13">
        <v>2380</v>
      </c>
      <c r="J26" s="13">
        <v>1620</v>
      </c>
      <c r="K26" s="19"/>
      <c r="L26" s="19"/>
      <c r="M26" s="19"/>
      <c r="N26" s="19"/>
      <c r="O26" s="19"/>
      <c r="P26" s="19"/>
      <c r="Q26" s="19"/>
      <c r="R26" s="45">
        <f t="shared" si="0"/>
        <v>10491</v>
      </c>
    </row>
    <row r="27" spans="1:18" ht="12.75">
      <c r="A27" s="13">
        <v>25</v>
      </c>
      <c r="B27" s="13" t="s">
        <v>71</v>
      </c>
      <c r="C27" s="13" t="s">
        <v>72</v>
      </c>
      <c r="D27" s="52">
        <v>25</v>
      </c>
      <c r="E27" s="15">
        <v>1604</v>
      </c>
      <c r="F27" s="16">
        <v>2009</v>
      </c>
      <c r="G27" s="15">
        <v>1332</v>
      </c>
      <c r="H27" s="18">
        <v>1299</v>
      </c>
      <c r="I27" s="19"/>
      <c r="J27" s="19"/>
      <c r="K27" s="19"/>
      <c r="L27" s="19"/>
      <c r="M27" s="19"/>
      <c r="N27" s="19"/>
      <c r="O27" s="19"/>
      <c r="P27" s="19"/>
      <c r="Q27" s="19"/>
      <c r="R27" s="45">
        <f t="shared" si="0"/>
        <v>4235</v>
      </c>
    </row>
    <row r="28" spans="1:18" ht="12.75">
      <c r="A28" s="13">
        <v>26</v>
      </c>
      <c r="B28" s="26" t="s">
        <v>65</v>
      </c>
      <c r="C28" s="26" t="s">
        <v>66</v>
      </c>
      <c r="D28" s="52">
        <v>25</v>
      </c>
      <c r="E28" s="15">
        <v>1143</v>
      </c>
      <c r="F28" s="16">
        <v>1998</v>
      </c>
      <c r="G28" s="15">
        <v>897</v>
      </c>
      <c r="H28" s="18">
        <v>1076</v>
      </c>
      <c r="I28" s="13">
        <v>796</v>
      </c>
      <c r="J28" s="13">
        <v>1522</v>
      </c>
      <c r="K28" s="13">
        <v>1613</v>
      </c>
      <c r="L28" s="13">
        <v>1946</v>
      </c>
      <c r="M28" s="13">
        <v>2048</v>
      </c>
      <c r="N28" s="13">
        <v>2549</v>
      </c>
      <c r="O28" s="13">
        <v>2869</v>
      </c>
      <c r="P28" s="13">
        <v>2028</v>
      </c>
      <c r="Q28" s="13">
        <v>1721</v>
      </c>
      <c r="R28" s="45">
        <f t="shared" si="0"/>
        <v>20208</v>
      </c>
    </row>
    <row r="29" spans="1:18" ht="12.75">
      <c r="A29" s="13">
        <v>27</v>
      </c>
      <c r="B29" s="23" t="s">
        <v>74</v>
      </c>
      <c r="C29" s="13" t="s">
        <v>75</v>
      </c>
      <c r="D29" s="52">
        <v>24</v>
      </c>
      <c r="E29" s="15">
        <v>2198</v>
      </c>
      <c r="F29" s="24">
        <v>2010</v>
      </c>
      <c r="G29" s="15">
        <v>1475</v>
      </c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45">
        <f t="shared" si="0"/>
        <v>3673</v>
      </c>
    </row>
    <row r="30" spans="1:18" ht="12.75">
      <c r="A30" s="13">
        <v>28</v>
      </c>
      <c r="B30" s="23" t="s">
        <v>131</v>
      </c>
      <c r="C30" s="13" t="s">
        <v>53</v>
      </c>
      <c r="D30" s="52">
        <v>22</v>
      </c>
      <c r="E30" s="15">
        <v>2185</v>
      </c>
      <c r="F30" s="24">
        <v>2010</v>
      </c>
      <c r="G30" s="15">
        <v>2065</v>
      </c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45">
        <f t="shared" si="0"/>
        <v>4250</v>
      </c>
    </row>
    <row r="31" spans="1:18" ht="12.75">
      <c r="A31" s="13">
        <v>29</v>
      </c>
      <c r="B31" s="13" t="s">
        <v>61</v>
      </c>
      <c r="C31" s="13" t="s">
        <v>132</v>
      </c>
      <c r="D31" s="52">
        <v>22</v>
      </c>
      <c r="E31" s="15">
        <v>1484</v>
      </c>
      <c r="F31" s="16">
        <v>2008</v>
      </c>
      <c r="G31" s="15">
        <v>1408</v>
      </c>
      <c r="H31" s="18">
        <v>930</v>
      </c>
      <c r="I31" s="13">
        <v>833</v>
      </c>
      <c r="J31" s="19"/>
      <c r="K31" s="19"/>
      <c r="L31" s="19"/>
      <c r="M31" s="19"/>
      <c r="N31" s="19"/>
      <c r="O31" s="19"/>
      <c r="P31" s="19"/>
      <c r="Q31" s="19"/>
      <c r="R31" s="45">
        <f t="shared" si="0"/>
        <v>4655</v>
      </c>
    </row>
    <row r="32" spans="1:18" ht="12.75">
      <c r="A32" s="13">
        <v>30</v>
      </c>
      <c r="B32" s="13" t="s">
        <v>121</v>
      </c>
      <c r="C32" s="13" t="s">
        <v>122</v>
      </c>
      <c r="D32" s="52">
        <v>22</v>
      </c>
      <c r="E32" s="15">
        <v>1330</v>
      </c>
      <c r="F32" s="16">
        <v>1994</v>
      </c>
      <c r="G32" s="15">
        <v>0</v>
      </c>
      <c r="H32" s="18">
        <v>372</v>
      </c>
      <c r="I32" s="13">
        <v>1752</v>
      </c>
      <c r="J32" s="13">
        <v>2366</v>
      </c>
      <c r="K32" s="13">
        <v>2429</v>
      </c>
      <c r="L32" s="13">
        <v>3413</v>
      </c>
      <c r="M32" s="13">
        <v>3688</v>
      </c>
      <c r="N32" s="13">
        <v>4478</v>
      </c>
      <c r="O32" s="13">
        <v>4839</v>
      </c>
      <c r="P32" s="13">
        <v>3888</v>
      </c>
      <c r="Q32" s="13">
        <v>4934</v>
      </c>
      <c r="R32" s="45">
        <f t="shared" si="0"/>
        <v>33489</v>
      </c>
    </row>
    <row r="33" spans="1:18" ht="12.75">
      <c r="A33" s="13">
        <v>31</v>
      </c>
      <c r="B33" s="47" t="s">
        <v>137</v>
      </c>
      <c r="C33" s="47" t="s">
        <v>138</v>
      </c>
      <c r="D33" s="52">
        <v>21</v>
      </c>
      <c r="E33" s="15">
        <v>1327</v>
      </c>
      <c r="F33" s="24">
        <v>2011</v>
      </c>
      <c r="G33" s="24"/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45">
        <f t="shared" si="0"/>
        <v>1327</v>
      </c>
    </row>
    <row r="34" spans="1:18" ht="12.75">
      <c r="A34" s="13">
        <v>32</v>
      </c>
      <c r="B34" s="13" t="s">
        <v>92</v>
      </c>
      <c r="C34" s="13" t="s">
        <v>117</v>
      </c>
      <c r="D34" s="52">
        <v>20</v>
      </c>
      <c r="E34" s="15">
        <v>2239</v>
      </c>
      <c r="F34" s="16">
        <v>2006</v>
      </c>
      <c r="G34" s="15">
        <v>0</v>
      </c>
      <c r="H34" s="18">
        <v>2050</v>
      </c>
      <c r="I34" s="13">
        <v>3415</v>
      </c>
      <c r="J34" s="13">
        <v>785</v>
      </c>
      <c r="K34" s="13">
        <v>2391</v>
      </c>
      <c r="L34" s="19"/>
      <c r="M34" s="19"/>
      <c r="N34" s="19"/>
      <c r="O34" s="19"/>
      <c r="P34" s="19"/>
      <c r="Q34" s="19"/>
      <c r="R34" s="45">
        <f t="shared" si="0"/>
        <v>10880</v>
      </c>
    </row>
    <row r="35" spans="1:18" ht="12.75">
      <c r="A35" s="13">
        <v>33</v>
      </c>
      <c r="B35" s="23" t="s">
        <v>93</v>
      </c>
      <c r="C35" s="13" t="s">
        <v>94</v>
      </c>
      <c r="D35" s="52">
        <v>20</v>
      </c>
      <c r="E35" s="15">
        <v>1364</v>
      </c>
      <c r="F35" s="24">
        <v>2010</v>
      </c>
      <c r="G35" s="15">
        <v>558</v>
      </c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45">
        <f t="shared" si="0"/>
        <v>1922</v>
      </c>
    </row>
    <row r="36" spans="1:18" ht="12.75">
      <c r="A36" s="13">
        <v>34</v>
      </c>
      <c r="B36" s="26" t="s">
        <v>111</v>
      </c>
      <c r="C36" s="26" t="s">
        <v>112</v>
      </c>
      <c r="D36" s="52">
        <v>19</v>
      </c>
      <c r="E36" s="15">
        <v>833</v>
      </c>
      <c r="F36" s="16">
        <v>1998</v>
      </c>
      <c r="G36" s="15">
        <v>0</v>
      </c>
      <c r="H36" s="18">
        <v>235</v>
      </c>
      <c r="I36" s="13">
        <v>496</v>
      </c>
      <c r="J36" s="13">
        <v>1447</v>
      </c>
      <c r="K36" s="13">
        <v>969</v>
      </c>
      <c r="L36" s="13">
        <v>978</v>
      </c>
      <c r="M36" s="13">
        <v>1668</v>
      </c>
      <c r="N36" s="13">
        <v>843</v>
      </c>
      <c r="O36" s="13">
        <v>2074</v>
      </c>
      <c r="P36" s="13">
        <v>1738</v>
      </c>
      <c r="Q36" s="13">
        <v>820</v>
      </c>
      <c r="R36" s="45">
        <f t="shared" si="0"/>
        <v>12101</v>
      </c>
    </row>
    <row r="37" spans="1:18" ht="12.75">
      <c r="A37" s="13">
        <v>35</v>
      </c>
      <c r="B37" s="13" t="s">
        <v>88</v>
      </c>
      <c r="C37" s="13" t="s">
        <v>51</v>
      </c>
      <c r="D37" s="52">
        <v>18</v>
      </c>
      <c r="E37" s="15">
        <v>1646</v>
      </c>
      <c r="F37" s="16">
        <v>2001</v>
      </c>
      <c r="G37" s="15">
        <v>1297</v>
      </c>
      <c r="H37" s="18">
        <v>2036</v>
      </c>
      <c r="I37" s="13">
        <v>210</v>
      </c>
      <c r="J37" s="13">
        <v>1593</v>
      </c>
      <c r="K37" s="13">
        <v>0</v>
      </c>
      <c r="L37" s="13">
        <v>0</v>
      </c>
      <c r="M37" s="13">
        <v>1897</v>
      </c>
      <c r="N37" s="13">
        <v>1580</v>
      </c>
      <c r="O37" s="13">
        <v>1613</v>
      </c>
      <c r="P37" s="13">
        <v>1850</v>
      </c>
      <c r="Q37" s="13">
        <v>951</v>
      </c>
      <c r="R37" s="45">
        <f t="shared" si="0"/>
        <v>14673</v>
      </c>
    </row>
    <row r="38" spans="1:18" ht="12.75">
      <c r="A38" s="13">
        <v>36</v>
      </c>
      <c r="B38" s="13" t="s">
        <v>62</v>
      </c>
      <c r="C38" s="13" t="s">
        <v>60</v>
      </c>
      <c r="D38" s="52">
        <v>18</v>
      </c>
      <c r="E38" s="15">
        <v>1572</v>
      </c>
      <c r="F38" s="16">
        <v>1990</v>
      </c>
      <c r="G38" s="15">
        <v>1785</v>
      </c>
      <c r="H38" s="18">
        <v>1676</v>
      </c>
      <c r="I38" s="13">
        <v>1862</v>
      </c>
      <c r="J38" s="13">
        <v>1905</v>
      </c>
      <c r="K38" s="13">
        <v>1845</v>
      </c>
      <c r="L38" s="13">
        <v>2522</v>
      </c>
      <c r="M38" s="13">
        <v>2328</v>
      </c>
      <c r="N38" s="13">
        <v>2494</v>
      </c>
      <c r="O38" s="13">
        <v>2653</v>
      </c>
      <c r="P38" s="13">
        <v>2630</v>
      </c>
      <c r="Q38" s="13">
        <v>2748</v>
      </c>
      <c r="R38" s="45">
        <f t="shared" si="0"/>
        <v>26020</v>
      </c>
    </row>
    <row r="39" spans="1:18" ht="12.75">
      <c r="A39" s="13">
        <v>37</v>
      </c>
      <c r="B39" s="13" t="s">
        <v>67</v>
      </c>
      <c r="C39" s="13" t="s">
        <v>68</v>
      </c>
      <c r="D39" s="52">
        <v>18</v>
      </c>
      <c r="E39" s="15">
        <v>1113</v>
      </c>
      <c r="F39" s="16">
        <v>1988</v>
      </c>
      <c r="G39" s="15">
        <v>1406</v>
      </c>
      <c r="H39" s="18">
        <v>1973</v>
      </c>
      <c r="I39" s="13">
        <v>0</v>
      </c>
      <c r="J39" s="13">
        <v>2069</v>
      </c>
      <c r="K39" s="13">
        <v>591</v>
      </c>
      <c r="L39" s="13">
        <v>1861</v>
      </c>
      <c r="M39" s="13">
        <v>0</v>
      </c>
      <c r="N39" s="13">
        <v>2125</v>
      </c>
      <c r="O39" s="13">
        <v>1579</v>
      </c>
      <c r="P39" s="13">
        <v>1942</v>
      </c>
      <c r="Q39" s="13">
        <v>2108</v>
      </c>
      <c r="R39" s="45">
        <f t="shared" si="0"/>
        <v>16767</v>
      </c>
    </row>
    <row r="40" spans="1:18" ht="12.75">
      <c r="A40" s="13">
        <v>38</v>
      </c>
      <c r="B40" s="13" t="s">
        <v>80</v>
      </c>
      <c r="C40" s="13" t="s">
        <v>81</v>
      </c>
      <c r="D40" s="52">
        <v>17</v>
      </c>
      <c r="E40" s="15">
        <v>1034</v>
      </c>
      <c r="F40" s="16">
        <v>2008</v>
      </c>
      <c r="G40" s="15">
        <v>923</v>
      </c>
      <c r="H40" s="18">
        <v>1718</v>
      </c>
      <c r="I40" s="13">
        <v>1799</v>
      </c>
      <c r="J40" s="13">
        <v>619</v>
      </c>
      <c r="K40" s="19"/>
      <c r="L40" s="19"/>
      <c r="M40" s="19"/>
      <c r="N40" s="19"/>
      <c r="O40" s="19"/>
      <c r="P40" s="19"/>
      <c r="Q40" s="19"/>
      <c r="R40" s="45">
        <f t="shared" si="0"/>
        <v>6093</v>
      </c>
    </row>
    <row r="41" spans="1:18" ht="12.75">
      <c r="A41" s="13">
        <v>39</v>
      </c>
      <c r="B41" s="13" t="s">
        <v>26</v>
      </c>
      <c r="C41" s="13" t="s">
        <v>89</v>
      </c>
      <c r="D41" s="52">
        <v>16</v>
      </c>
      <c r="E41" s="15">
        <v>980</v>
      </c>
      <c r="F41" s="16">
        <v>2001</v>
      </c>
      <c r="G41" s="15">
        <v>974</v>
      </c>
      <c r="H41" s="18">
        <v>2970</v>
      </c>
      <c r="I41" s="13">
        <v>2627</v>
      </c>
      <c r="J41" s="13">
        <v>3913</v>
      </c>
      <c r="K41" s="13">
        <v>3885</v>
      </c>
      <c r="L41" s="13">
        <v>3711</v>
      </c>
      <c r="M41" s="13">
        <v>3501</v>
      </c>
      <c r="N41" s="13">
        <v>3255</v>
      </c>
      <c r="O41" s="13">
        <v>3430</v>
      </c>
      <c r="P41" s="13">
        <v>3359</v>
      </c>
      <c r="Q41" s="13">
        <v>2413</v>
      </c>
      <c r="R41" s="45">
        <f t="shared" si="0"/>
        <v>35018</v>
      </c>
    </row>
    <row r="42" spans="1:18" ht="12.75">
      <c r="A42" s="13">
        <v>40</v>
      </c>
      <c r="B42" s="13" t="s">
        <v>97</v>
      </c>
      <c r="C42" s="13" t="s">
        <v>98</v>
      </c>
      <c r="D42" s="52">
        <v>15</v>
      </c>
      <c r="E42" s="15">
        <v>1157</v>
      </c>
      <c r="F42" s="16">
        <v>1994</v>
      </c>
      <c r="G42" s="15">
        <v>383</v>
      </c>
      <c r="H42" s="18">
        <v>2234</v>
      </c>
      <c r="I42" s="13">
        <v>1739</v>
      </c>
      <c r="J42" s="13">
        <v>936</v>
      </c>
      <c r="K42" s="13">
        <v>3042</v>
      </c>
      <c r="L42" s="13">
        <v>4433</v>
      </c>
      <c r="M42" s="13">
        <v>3393</v>
      </c>
      <c r="N42" s="13">
        <v>4210</v>
      </c>
      <c r="O42" s="13">
        <v>2744</v>
      </c>
      <c r="P42" s="13">
        <v>1198</v>
      </c>
      <c r="Q42" s="13">
        <v>2158</v>
      </c>
      <c r="R42" s="45">
        <f t="shared" si="0"/>
        <v>27627</v>
      </c>
    </row>
    <row r="43" spans="1:18" ht="12.75">
      <c r="A43" s="13">
        <v>41</v>
      </c>
      <c r="B43" s="23" t="s">
        <v>48</v>
      </c>
      <c r="C43" s="13" t="s">
        <v>83</v>
      </c>
      <c r="D43" s="52">
        <v>14</v>
      </c>
      <c r="E43" s="15">
        <v>965</v>
      </c>
      <c r="F43" s="24">
        <v>2010</v>
      </c>
      <c r="G43" s="15">
        <v>749</v>
      </c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45">
        <f t="shared" si="0"/>
        <v>1714</v>
      </c>
    </row>
    <row r="44" spans="1:18" ht="12.75">
      <c r="A44" s="13">
        <v>42</v>
      </c>
      <c r="B44" s="29" t="s">
        <v>44</v>
      </c>
      <c r="C44" s="29" t="s">
        <v>120</v>
      </c>
      <c r="D44" s="52">
        <v>14</v>
      </c>
      <c r="E44" s="15">
        <v>877</v>
      </c>
      <c r="F44" s="16">
        <v>1998</v>
      </c>
      <c r="G44" s="15">
        <v>0</v>
      </c>
      <c r="H44" s="18">
        <v>304</v>
      </c>
      <c r="I44" s="13">
        <v>1826</v>
      </c>
      <c r="J44" s="13">
        <v>1463</v>
      </c>
      <c r="K44" s="13">
        <v>1734</v>
      </c>
      <c r="L44" s="13">
        <v>1588</v>
      </c>
      <c r="M44" s="13">
        <v>2470</v>
      </c>
      <c r="N44" s="13">
        <v>3062</v>
      </c>
      <c r="O44" s="13">
        <v>3864</v>
      </c>
      <c r="P44" s="13">
        <v>2596</v>
      </c>
      <c r="Q44" s="13">
        <v>3379</v>
      </c>
      <c r="R44" s="45">
        <f t="shared" si="0"/>
        <v>23163</v>
      </c>
    </row>
    <row r="45" spans="1:18" ht="12.75">
      <c r="A45" s="13">
        <v>43</v>
      </c>
      <c r="B45" s="13" t="s">
        <v>92</v>
      </c>
      <c r="C45" s="13" t="s">
        <v>32</v>
      </c>
      <c r="D45" s="52">
        <v>13</v>
      </c>
      <c r="E45" s="15">
        <v>870</v>
      </c>
      <c r="F45" s="16">
        <v>2005</v>
      </c>
      <c r="G45" s="15">
        <v>590</v>
      </c>
      <c r="H45" s="18">
        <v>2242</v>
      </c>
      <c r="I45" s="13">
        <v>2835</v>
      </c>
      <c r="J45" s="13">
        <v>2615</v>
      </c>
      <c r="K45" s="13">
        <v>1238</v>
      </c>
      <c r="L45" s="13">
        <v>1499</v>
      </c>
      <c r="M45" s="19"/>
      <c r="N45" s="19"/>
      <c r="O45" s="19"/>
      <c r="P45" s="19"/>
      <c r="Q45" s="19"/>
      <c r="R45" s="45">
        <f t="shared" si="0"/>
        <v>11889</v>
      </c>
    </row>
    <row r="46" spans="1:18" ht="15.75">
      <c r="A46" s="13">
        <v>44</v>
      </c>
      <c r="B46" s="31" t="s">
        <v>125</v>
      </c>
      <c r="C46" s="31" t="s">
        <v>35</v>
      </c>
      <c r="D46" s="52">
        <v>13</v>
      </c>
      <c r="E46" s="15">
        <v>831</v>
      </c>
      <c r="F46" s="24">
        <v>2011</v>
      </c>
      <c r="G46" s="32"/>
      <c r="H46" s="25"/>
      <c r="I46" s="19"/>
      <c r="J46" s="19"/>
      <c r="K46" s="19"/>
      <c r="L46" s="19"/>
      <c r="M46" s="19"/>
      <c r="N46" s="19"/>
      <c r="O46" s="19"/>
      <c r="P46" s="19"/>
      <c r="Q46" s="19"/>
      <c r="R46" s="45">
        <f t="shared" si="0"/>
        <v>831</v>
      </c>
    </row>
    <row r="47" spans="1:18" ht="12.75">
      <c r="A47" s="13">
        <v>45</v>
      </c>
      <c r="B47" s="13" t="s">
        <v>84</v>
      </c>
      <c r="C47" s="13" t="s">
        <v>85</v>
      </c>
      <c r="D47" s="52">
        <v>12</v>
      </c>
      <c r="E47" s="15">
        <v>1615</v>
      </c>
      <c r="F47" s="16">
        <v>2008</v>
      </c>
      <c r="G47" s="15">
        <v>2047</v>
      </c>
      <c r="H47" s="18">
        <v>2372</v>
      </c>
      <c r="I47" s="13">
        <v>1005</v>
      </c>
      <c r="J47" s="19"/>
      <c r="K47" s="19"/>
      <c r="L47" s="19"/>
      <c r="M47" s="19"/>
      <c r="N47" s="19"/>
      <c r="O47" s="19"/>
      <c r="P47" s="19"/>
      <c r="Q47" s="19"/>
      <c r="R47" s="45">
        <f t="shared" si="0"/>
        <v>7039</v>
      </c>
    </row>
    <row r="48" spans="1:18" ht="12.75">
      <c r="A48" s="13">
        <v>46</v>
      </c>
      <c r="B48" s="13" t="s">
        <v>9</v>
      </c>
      <c r="C48" s="13" t="s">
        <v>10</v>
      </c>
      <c r="D48" s="52">
        <v>12</v>
      </c>
      <c r="E48" s="15">
        <v>1231</v>
      </c>
      <c r="F48" s="16">
        <v>2004</v>
      </c>
      <c r="G48" s="15">
        <v>5232</v>
      </c>
      <c r="H48" s="18">
        <v>5672</v>
      </c>
      <c r="I48" s="13">
        <v>3888</v>
      </c>
      <c r="J48" s="13">
        <v>4423</v>
      </c>
      <c r="K48" s="13">
        <v>4533</v>
      </c>
      <c r="L48" s="13">
        <v>4653</v>
      </c>
      <c r="M48" s="13">
        <v>3512</v>
      </c>
      <c r="N48" s="19"/>
      <c r="O48" s="19"/>
      <c r="P48" s="19"/>
      <c r="Q48" s="19"/>
      <c r="R48" s="45">
        <f t="shared" si="0"/>
        <v>33144</v>
      </c>
    </row>
    <row r="49" spans="1:18" ht="12.75">
      <c r="A49" s="13">
        <v>47</v>
      </c>
      <c r="B49" s="13" t="s">
        <v>59</v>
      </c>
      <c r="C49" s="13" t="s">
        <v>60</v>
      </c>
      <c r="D49" s="52">
        <v>11</v>
      </c>
      <c r="E49" s="15">
        <v>796</v>
      </c>
      <c r="F49" s="16">
        <v>2008</v>
      </c>
      <c r="G49" s="15">
        <v>2085</v>
      </c>
      <c r="H49" s="18">
        <v>1775</v>
      </c>
      <c r="I49" s="19"/>
      <c r="J49" s="19"/>
      <c r="K49" s="19"/>
      <c r="L49" s="19"/>
      <c r="M49" s="19"/>
      <c r="N49" s="19"/>
      <c r="O49" s="19"/>
      <c r="P49" s="19"/>
      <c r="Q49" s="19"/>
      <c r="R49" s="45">
        <f t="shared" si="0"/>
        <v>4656</v>
      </c>
    </row>
    <row r="50" spans="1:18" ht="12.75">
      <c r="A50" s="13">
        <v>48</v>
      </c>
      <c r="B50" s="13" t="s">
        <v>145</v>
      </c>
      <c r="C50" s="13" t="s">
        <v>146</v>
      </c>
      <c r="D50" s="52">
        <v>11</v>
      </c>
      <c r="E50" s="15">
        <v>664</v>
      </c>
      <c r="F50" s="16">
        <v>2011</v>
      </c>
      <c r="G50" s="24"/>
      <c r="H50" s="50"/>
      <c r="I50" s="19"/>
      <c r="J50" s="19"/>
      <c r="K50" s="19"/>
      <c r="L50" s="19"/>
      <c r="M50" s="13">
        <v>550</v>
      </c>
      <c r="N50" s="23">
        <v>0</v>
      </c>
      <c r="O50" s="23">
        <v>1417</v>
      </c>
      <c r="P50" s="23">
        <v>1113</v>
      </c>
      <c r="Q50" s="23">
        <v>2688</v>
      </c>
      <c r="R50" s="45">
        <f t="shared" si="0"/>
        <v>6432</v>
      </c>
    </row>
    <row r="51" spans="1:18" ht="12.75">
      <c r="A51" s="13">
        <v>49</v>
      </c>
      <c r="B51" s="42" t="s">
        <v>141</v>
      </c>
      <c r="C51" s="34" t="s">
        <v>142</v>
      </c>
      <c r="D51" s="52">
        <v>9</v>
      </c>
      <c r="E51" s="15">
        <v>999</v>
      </c>
      <c r="F51" s="24">
        <v>2011</v>
      </c>
      <c r="G51" s="24"/>
      <c r="H51" s="25"/>
      <c r="I51" s="19"/>
      <c r="J51" s="19"/>
      <c r="K51" s="19"/>
      <c r="L51" s="19"/>
      <c r="M51" s="19"/>
      <c r="N51" s="19"/>
      <c r="O51" s="19"/>
      <c r="P51" s="19"/>
      <c r="Q51" s="19"/>
      <c r="R51" s="45">
        <f t="shared" si="0"/>
        <v>999</v>
      </c>
    </row>
    <row r="52" spans="1:18" ht="12.75">
      <c r="A52" s="13">
        <v>50</v>
      </c>
      <c r="B52" s="23" t="s">
        <v>50</v>
      </c>
      <c r="C52" s="13" t="s">
        <v>51</v>
      </c>
      <c r="D52" s="52">
        <v>9</v>
      </c>
      <c r="E52" s="15">
        <v>760</v>
      </c>
      <c r="F52" s="24">
        <v>2010</v>
      </c>
      <c r="G52" s="15">
        <v>2680</v>
      </c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45">
        <f t="shared" si="0"/>
        <v>3440</v>
      </c>
    </row>
    <row r="53" spans="1:18" ht="12.75">
      <c r="A53" s="13">
        <v>51</v>
      </c>
      <c r="B53" s="13" t="s">
        <v>61</v>
      </c>
      <c r="C53" s="13" t="s">
        <v>82</v>
      </c>
      <c r="D53" s="52">
        <v>7</v>
      </c>
      <c r="E53" s="15">
        <v>491</v>
      </c>
      <c r="F53" s="16">
        <v>2008</v>
      </c>
      <c r="G53" s="15">
        <v>909</v>
      </c>
      <c r="H53" s="18">
        <v>898</v>
      </c>
      <c r="I53" s="13">
        <v>1522</v>
      </c>
      <c r="J53" s="19"/>
      <c r="K53" s="19"/>
      <c r="L53" s="19"/>
      <c r="M53" s="19"/>
      <c r="N53" s="19"/>
      <c r="O53" s="19"/>
      <c r="P53" s="19"/>
      <c r="Q53" s="19"/>
      <c r="R53" s="45">
        <f t="shared" si="0"/>
        <v>3820</v>
      </c>
    </row>
    <row r="54" spans="1:18" ht="15.75">
      <c r="A54" s="13">
        <v>52</v>
      </c>
      <c r="B54" s="43" t="s">
        <v>126</v>
      </c>
      <c r="C54" s="33" t="s">
        <v>127</v>
      </c>
      <c r="D54" s="52">
        <v>7</v>
      </c>
      <c r="E54" s="15">
        <v>403</v>
      </c>
      <c r="F54" s="24">
        <v>2011</v>
      </c>
      <c r="G54" s="32"/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45">
        <f t="shared" si="0"/>
        <v>403</v>
      </c>
    </row>
    <row r="55" spans="1:18" ht="12.75">
      <c r="A55" s="13">
        <v>53</v>
      </c>
      <c r="B55" s="23" t="s">
        <v>99</v>
      </c>
      <c r="C55" s="13" t="s">
        <v>72</v>
      </c>
      <c r="D55" s="52">
        <v>7</v>
      </c>
      <c r="E55" s="15">
        <v>394</v>
      </c>
      <c r="F55" s="24">
        <v>2009</v>
      </c>
      <c r="G55" s="15">
        <v>250</v>
      </c>
      <c r="H55" s="27">
        <v>50</v>
      </c>
      <c r="I55" s="19"/>
      <c r="J55" s="19"/>
      <c r="K55" s="19"/>
      <c r="L55" s="19"/>
      <c r="M55" s="19"/>
      <c r="N55" s="19"/>
      <c r="O55" s="19"/>
      <c r="P55" s="19"/>
      <c r="Q55" s="19"/>
      <c r="R55" s="45">
        <f t="shared" si="0"/>
        <v>694</v>
      </c>
    </row>
    <row r="56" spans="1:18" ht="12.75">
      <c r="A56" s="13">
        <v>54</v>
      </c>
      <c r="B56" s="23" t="s">
        <v>42</v>
      </c>
      <c r="C56" s="23" t="s">
        <v>43</v>
      </c>
      <c r="D56" s="52">
        <v>5</v>
      </c>
      <c r="E56" s="15">
        <v>186</v>
      </c>
      <c r="F56" s="24">
        <v>2010</v>
      </c>
      <c r="G56" s="15">
        <v>2229</v>
      </c>
      <c r="H56" s="25"/>
      <c r="I56" s="19"/>
      <c r="J56" s="19"/>
      <c r="K56" s="19"/>
      <c r="L56" s="19"/>
      <c r="M56" s="19"/>
      <c r="N56" s="19"/>
      <c r="O56" s="19"/>
      <c r="P56" s="19"/>
      <c r="Q56" s="19"/>
      <c r="R56" s="45">
        <f t="shared" si="0"/>
        <v>2415</v>
      </c>
    </row>
    <row r="57" spans="1:18" ht="12.75">
      <c r="A57" s="13">
        <v>55</v>
      </c>
      <c r="B57" s="13" t="s">
        <v>104</v>
      </c>
      <c r="C57" s="13" t="s">
        <v>105</v>
      </c>
      <c r="D57" s="52">
        <v>4</v>
      </c>
      <c r="E57" s="15">
        <v>292</v>
      </c>
      <c r="F57" s="16">
        <v>2006</v>
      </c>
      <c r="G57" s="15">
        <v>212</v>
      </c>
      <c r="H57" s="18">
        <v>2215</v>
      </c>
      <c r="I57" s="13">
        <v>1089</v>
      </c>
      <c r="J57" s="13">
        <v>3834</v>
      </c>
      <c r="K57" s="13">
        <v>1133</v>
      </c>
      <c r="L57" s="19"/>
      <c r="M57" s="19"/>
      <c r="N57" s="19"/>
      <c r="O57" s="19"/>
      <c r="P57" s="19"/>
      <c r="Q57" s="19"/>
      <c r="R57" s="45">
        <f t="shared" si="0"/>
        <v>8775</v>
      </c>
    </row>
    <row r="58" spans="1:18" ht="12.75">
      <c r="A58" s="13">
        <v>56</v>
      </c>
      <c r="B58" s="13" t="s">
        <v>118</v>
      </c>
      <c r="C58" s="13" t="s">
        <v>119</v>
      </c>
      <c r="D58" s="52">
        <v>2</v>
      </c>
      <c r="E58" s="15">
        <v>190</v>
      </c>
      <c r="F58" s="16">
        <v>2005</v>
      </c>
      <c r="G58" s="15">
        <v>0</v>
      </c>
      <c r="H58" s="18">
        <v>703</v>
      </c>
      <c r="I58" s="13">
        <v>3353</v>
      </c>
      <c r="J58" s="13">
        <v>2006</v>
      </c>
      <c r="K58" s="13">
        <v>0</v>
      </c>
      <c r="L58" s="13">
        <v>2441</v>
      </c>
      <c r="M58" s="19"/>
      <c r="N58" s="19"/>
      <c r="O58" s="19"/>
      <c r="P58" s="19"/>
      <c r="Q58" s="19"/>
      <c r="R58" s="45">
        <f t="shared" si="0"/>
        <v>8693</v>
      </c>
    </row>
    <row r="59" spans="1:18" ht="12.75">
      <c r="A59" s="13">
        <v>57</v>
      </c>
      <c r="B59" s="26" t="s">
        <v>69</v>
      </c>
      <c r="C59" s="26" t="s">
        <v>70</v>
      </c>
      <c r="D59" s="52">
        <v>2</v>
      </c>
      <c r="E59" s="15">
        <v>100</v>
      </c>
      <c r="F59" s="16">
        <v>2009</v>
      </c>
      <c r="G59" s="15">
        <v>910</v>
      </c>
      <c r="H59" s="18">
        <v>1283</v>
      </c>
      <c r="I59" s="19"/>
      <c r="J59" s="19"/>
      <c r="K59" s="19"/>
      <c r="L59" s="19"/>
      <c r="M59" s="19"/>
      <c r="N59" s="19"/>
      <c r="O59" s="19"/>
      <c r="P59" s="19"/>
      <c r="Q59" s="19"/>
      <c r="R59" s="45">
        <f t="shared" si="0"/>
        <v>2293</v>
      </c>
    </row>
    <row r="60" spans="1:18" ht="12.75">
      <c r="A60" s="13">
        <v>58</v>
      </c>
      <c r="B60" s="44" t="s">
        <v>139</v>
      </c>
      <c r="C60" s="39" t="s">
        <v>140</v>
      </c>
      <c r="D60" s="52">
        <v>1</v>
      </c>
      <c r="E60" s="15">
        <v>100</v>
      </c>
      <c r="F60" s="24">
        <v>2011</v>
      </c>
      <c r="G60" s="24"/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45">
        <f t="shared" si="0"/>
        <v>100</v>
      </c>
    </row>
    <row r="61" spans="1:18" ht="12.75">
      <c r="A61" s="13">
        <v>59</v>
      </c>
      <c r="B61" s="13" t="s">
        <v>76</v>
      </c>
      <c r="C61" s="13" t="s">
        <v>77</v>
      </c>
      <c r="D61" s="52">
        <v>1</v>
      </c>
      <c r="E61" s="15">
        <v>0</v>
      </c>
      <c r="F61" s="16">
        <v>2009</v>
      </c>
      <c r="G61" s="15">
        <v>1400</v>
      </c>
      <c r="H61" s="18">
        <v>2999</v>
      </c>
      <c r="I61" s="19"/>
      <c r="J61" s="19"/>
      <c r="K61" s="19"/>
      <c r="L61" s="19"/>
      <c r="M61" s="19"/>
      <c r="N61" s="19"/>
      <c r="O61" s="19"/>
      <c r="P61" s="19"/>
      <c r="Q61" s="19"/>
      <c r="R61" s="45">
        <f t="shared" si="0"/>
        <v>4399</v>
      </c>
    </row>
    <row r="62" spans="1:18" ht="12.75">
      <c r="A62" s="13">
        <v>60</v>
      </c>
      <c r="B62" s="13" t="s">
        <v>78</v>
      </c>
      <c r="C62" s="13" t="s">
        <v>79</v>
      </c>
      <c r="D62" s="52">
        <v>1</v>
      </c>
      <c r="E62" s="15">
        <v>0</v>
      </c>
      <c r="F62" s="16">
        <v>2003</v>
      </c>
      <c r="G62" s="15">
        <v>948</v>
      </c>
      <c r="H62" s="18">
        <v>121</v>
      </c>
      <c r="I62" s="13">
        <v>1842</v>
      </c>
      <c r="J62" s="13">
        <v>1357</v>
      </c>
      <c r="K62" s="13">
        <v>1174</v>
      </c>
      <c r="L62" s="13">
        <v>1884</v>
      </c>
      <c r="M62" s="13">
        <v>1444</v>
      </c>
      <c r="N62" s="13">
        <v>1388</v>
      </c>
      <c r="O62" s="19"/>
      <c r="P62" s="19"/>
      <c r="Q62" s="19"/>
      <c r="R62" s="45">
        <f t="shared" si="0"/>
        <v>10158</v>
      </c>
    </row>
    <row r="63" spans="1:18" ht="12.75">
      <c r="A63" s="13">
        <v>61</v>
      </c>
      <c r="B63" s="23" t="s">
        <v>115</v>
      </c>
      <c r="C63" s="13" t="s">
        <v>30</v>
      </c>
      <c r="D63" s="52">
        <v>1</v>
      </c>
      <c r="E63" s="15">
        <v>0</v>
      </c>
      <c r="F63" s="24">
        <v>1976</v>
      </c>
      <c r="G63" s="15">
        <v>0</v>
      </c>
      <c r="H63" s="27">
        <v>0</v>
      </c>
      <c r="I63" s="13">
        <v>0</v>
      </c>
      <c r="J63" s="13">
        <v>0</v>
      </c>
      <c r="K63" s="13">
        <v>0</v>
      </c>
      <c r="L63" s="13">
        <v>0</v>
      </c>
      <c r="M63" s="13">
        <v>525</v>
      </c>
      <c r="N63" s="13">
        <v>267</v>
      </c>
      <c r="O63" s="13">
        <v>777</v>
      </c>
      <c r="P63" s="13">
        <v>1432</v>
      </c>
      <c r="Q63" s="13">
        <v>374</v>
      </c>
      <c r="R63" s="45">
        <f t="shared" si="0"/>
        <v>3375</v>
      </c>
    </row>
    <row r="64" spans="1:18" ht="12.75">
      <c r="A64" s="13">
        <v>62</v>
      </c>
      <c r="B64" s="23" t="s">
        <v>102</v>
      </c>
      <c r="C64" s="13" t="s">
        <v>103</v>
      </c>
      <c r="D64" s="52">
        <v>0</v>
      </c>
      <c r="E64" s="15">
        <v>0</v>
      </c>
      <c r="F64" s="24">
        <v>2002</v>
      </c>
      <c r="G64" s="15">
        <v>318</v>
      </c>
      <c r="H64" s="27">
        <v>0</v>
      </c>
      <c r="I64" s="13">
        <v>1790</v>
      </c>
      <c r="J64" s="13">
        <v>2151</v>
      </c>
      <c r="K64" s="13">
        <v>3407</v>
      </c>
      <c r="L64" s="13">
        <v>3550</v>
      </c>
      <c r="M64" s="13">
        <v>4479</v>
      </c>
      <c r="N64" s="13">
        <v>3950</v>
      </c>
      <c r="O64" s="13">
        <v>2852</v>
      </c>
      <c r="P64" s="19"/>
      <c r="Q64" s="19"/>
      <c r="R64" s="45">
        <f t="shared" si="0"/>
        <v>22497</v>
      </c>
    </row>
    <row r="65" spans="1:18" ht="12.75">
      <c r="A65" s="13"/>
      <c r="B65" s="13" t="s">
        <v>63</v>
      </c>
      <c r="C65" s="13" t="s">
        <v>64</v>
      </c>
      <c r="D65" s="24"/>
      <c r="E65" s="24"/>
      <c r="F65" s="16">
        <v>1981</v>
      </c>
      <c r="G65" s="15">
        <v>1766</v>
      </c>
      <c r="H65" s="18">
        <v>1386</v>
      </c>
      <c r="I65" s="13">
        <v>1929</v>
      </c>
      <c r="J65" s="13">
        <v>2352</v>
      </c>
      <c r="K65" s="13">
        <v>2613</v>
      </c>
      <c r="L65" s="19"/>
      <c r="M65" s="19"/>
      <c r="N65" s="19"/>
      <c r="O65" s="19"/>
      <c r="P65" s="19"/>
      <c r="Q65" s="19"/>
      <c r="R65" s="45">
        <f t="shared" si="0"/>
        <v>10046</v>
      </c>
    </row>
    <row r="66" spans="1:18" ht="12.75">
      <c r="A66" s="13"/>
      <c r="B66" s="26" t="s">
        <v>62</v>
      </c>
      <c r="C66" s="26" t="s">
        <v>73</v>
      </c>
      <c r="D66" s="24"/>
      <c r="E66" s="24"/>
      <c r="F66" s="16">
        <v>1991</v>
      </c>
      <c r="G66" s="15">
        <v>1179</v>
      </c>
      <c r="H66" s="18">
        <v>1029</v>
      </c>
      <c r="I66" s="13">
        <v>1188</v>
      </c>
      <c r="J66" s="19"/>
      <c r="K66" s="19"/>
      <c r="L66" s="19"/>
      <c r="M66" s="19"/>
      <c r="N66" s="19"/>
      <c r="O66" s="19"/>
      <c r="P66" s="19"/>
      <c r="Q66" s="19"/>
      <c r="R66" s="45">
        <f t="shared" si="0"/>
        <v>3396</v>
      </c>
    </row>
    <row r="67" spans="1:18" ht="12.75">
      <c r="A67" s="13"/>
      <c r="B67" s="23" t="s">
        <v>86</v>
      </c>
      <c r="C67" s="13" t="s">
        <v>87</v>
      </c>
      <c r="D67" s="24"/>
      <c r="E67" s="24"/>
      <c r="F67" s="24">
        <v>2010</v>
      </c>
      <c r="G67" s="15">
        <v>1519</v>
      </c>
      <c r="H67" s="25"/>
      <c r="I67" s="19"/>
      <c r="J67" s="19"/>
      <c r="K67" s="19"/>
      <c r="L67" s="19"/>
      <c r="M67" s="19"/>
      <c r="N67" s="19"/>
      <c r="O67" s="19"/>
      <c r="P67" s="19"/>
      <c r="Q67" s="19"/>
      <c r="R67" s="45">
        <f t="shared" si="0"/>
        <v>1519</v>
      </c>
    </row>
    <row r="68" spans="1:18" ht="12.75">
      <c r="A68" s="13"/>
      <c r="B68" s="13" t="s">
        <v>90</v>
      </c>
      <c r="C68" s="13" t="s">
        <v>91</v>
      </c>
      <c r="D68" s="24"/>
      <c r="E68" s="24"/>
      <c r="F68" s="16">
        <v>2003</v>
      </c>
      <c r="G68" s="15">
        <v>1155</v>
      </c>
      <c r="H68" s="18">
        <v>1165</v>
      </c>
      <c r="I68" s="13">
        <v>1530</v>
      </c>
      <c r="J68" s="13">
        <v>1248</v>
      </c>
      <c r="K68" s="13">
        <v>0</v>
      </c>
      <c r="L68" s="13">
        <v>2372</v>
      </c>
      <c r="M68" s="13">
        <v>2037</v>
      </c>
      <c r="N68" s="13">
        <v>2319</v>
      </c>
      <c r="O68" s="19"/>
      <c r="P68" s="19"/>
      <c r="Q68" s="19"/>
      <c r="R68" s="45">
        <f aca="true" t="shared" si="1" ref="R68:R79">E68+SUM(G68:Q68)</f>
        <v>11826</v>
      </c>
    </row>
    <row r="69" spans="1:18" ht="12.75">
      <c r="A69" s="13"/>
      <c r="B69" s="23" t="s">
        <v>95</v>
      </c>
      <c r="C69" s="13" t="s">
        <v>96</v>
      </c>
      <c r="D69" s="24"/>
      <c r="E69" s="24"/>
      <c r="F69" s="24">
        <v>2010</v>
      </c>
      <c r="G69" s="15">
        <v>386</v>
      </c>
      <c r="H69" s="25"/>
      <c r="I69" s="19"/>
      <c r="J69" s="19"/>
      <c r="K69" s="19"/>
      <c r="L69" s="19"/>
      <c r="M69" s="19"/>
      <c r="N69" s="19"/>
      <c r="O69" s="19"/>
      <c r="P69" s="19"/>
      <c r="Q69" s="19"/>
      <c r="R69" s="45">
        <f t="shared" si="1"/>
        <v>386</v>
      </c>
    </row>
    <row r="70" spans="1:18" ht="12.75">
      <c r="A70" s="13"/>
      <c r="B70" s="13" t="s">
        <v>100</v>
      </c>
      <c r="C70" s="13" t="s">
        <v>101</v>
      </c>
      <c r="D70" s="24"/>
      <c r="E70" s="24"/>
      <c r="F70" s="16">
        <v>2009</v>
      </c>
      <c r="G70" s="15">
        <v>321</v>
      </c>
      <c r="H70" s="18">
        <v>964</v>
      </c>
      <c r="I70" s="19"/>
      <c r="J70" s="19"/>
      <c r="K70" s="19"/>
      <c r="L70" s="19"/>
      <c r="M70" s="19"/>
      <c r="N70" s="19"/>
      <c r="O70" s="19"/>
      <c r="P70" s="19"/>
      <c r="Q70" s="19"/>
      <c r="R70" s="45">
        <f t="shared" si="1"/>
        <v>1285</v>
      </c>
    </row>
    <row r="71" spans="1:18" ht="12.75">
      <c r="A71" s="13"/>
      <c r="B71" s="23" t="s">
        <v>106</v>
      </c>
      <c r="C71" s="13" t="s">
        <v>107</v>
      </c>
      <c r="D71" s="24"/>
      <c r="E71" s="24"/>
      <c r="F71" s="24">
        <v>1994</v>
      </c>
      <c r="G71" s="15">
        <v>180</v>
      </c>
      <c r="H71" s="27">
        <v>0</v>
      </c>
      <c r="I71" s="13">
        <v>1323</v>
      </c>
      <c r="J71" s="28">
        <v>3085</v>
      </c>
      <c r="K71" s="28">
        <v>3751</v>
      </c>
      <c r="L71" s="28">
        <v>3763</v>
      </c>
      <c r="M71" s="28">
        <v>4262</v>
      </c>
      <c r="N71" s="28">
        <v>4546</v>
      </c>
      <c r="O71" s="28">
        <v>4260</v>
      </c>
      <c r="P71" s="28">
        <v>3984</v>
      </c>
      <c r="Q71" s="28">
        <v>4245</v>
      </c>
      <c r="R71" s="45">
        <f t="shared" si="1"/>
        <v>33399</v>
      </c>
    </row>
    <row r="72" spans="1:18" ht="12.75">
      <c r="A72" s="13"/>
      <c r="B72" s="23" t="s">
        <v>9</v>
      </c>
      <c r="C72" s="13" t="s">
        <v>22</v>
      </c>
      <c r="D72" s="24"/>
      <c r="E72" s="24"/>
      <c r="F72" s="24">
        <v>2010</v>
      </c>
      <c r="G72" s="15">
        <v>105</v>
      </c>
      <c r="H72" s="25"/>
      <c r="I72" s="19"/>
      <c r="J72" s="19"/>
      <c r="K72" s="19"/>
      <c r="L72" s="19"/>
      <c r="M72" s="19"/>
      <c r="N72" s="19"/>
      <c r="O72" s="19"/>
      <c r="P72" s="19"/>
      <c r="Q72" s="19"/>
      <c r="R72" s="45">
        <f t="shared" si="1"/>
        <v>105</v>
      </c>
    </row>
    <row r="73" spans="1:18" ht="12.75">
      <c r="A73" s="13"/>
      <c r="B73" s="13" t="s">
        <v>108</v>
      </c>
      <c r="C73" s="13" t="s">
        <v>109</v>
      </c>
      <c r="D73" s="24"/>
      <c r="E73" s="24"/>
      <c r="F73" s="16">
        <v>2008</v>
      </c>
      <c r="G73" s="15">
        <v>0</v>
      </c>
      <c r="H73" s="18">
        <v>915</v>
      </c>
      <c r="I73" s="13">
        <v>1730</v>
      </c>
      <c r="J73" s="19"/>
      <c r="K73" s="19"/>
      <c r="L73" s="19"/>
      <c r="M73" s="19"/>
      <c r="N73" s="19"/>
      <c r="O73" s="19"/>
      <c r="P73" s="19"/>
      <c r="Q73" s="19"/>
      <c r="R73" s="45">
        <f t="shared" si="1"/>
        <v>2645</v>
      </c>
    </row>
    <row r="74" spans="1:18" ht="12.75">
      <c r="A74" s="13"/>
      <c r="B74" s="13" t="s">
        <v>26</v>
      </c>
      <c r="C74" s="13" t="s">
        <v>110</v>
      </c>
      <c r="D74" s="24"/>
      <c r="E74" s="24"/>
      <c r="F74" s="16">
        <v>2000</v>
      </c>
      <c r="G74" s="15">
        <v>0</v>
      </c>
      <c r="H74" s="18">
        <v>244</v>
      </c>
      <c r="I74" s="13">
        <v>2100</v>
      </c>
      <c r="J74" s="13">
        <v>2853</v>
      </c>
      <c r="K74" s="13">
        <v>1710</v>
      </c>
      <c r="L74" s="13">
        <v>955</v>
      </c>
      <c r="M74" s="13">
        <v>4592</v>
      </c>
      <c r="N74" s="13">
        <v>5704</v>
      </c>
      <c r="O74" s="13">
        <v>3254</v>
      </c>
      <c r="P74" s="13">
        <v>2296</v>
      </c>
      <c r="Q74" s="13">
        <v>2007</v>
      </c>
      <c r="R74" s="45">
        <f t="shared" si="1"/>
        <v>25715</v>
      </c>
    </row>
    <row r="75" spans="2:18" ht="12.75">
      <c r="B75" s="13" t="s">
        <v>113</v>
      </c>
      <c r="C75" s="13" t="s">
        <v>114</v>
      </c>
      <c r="D75" s="24"/>
      <c r="E75" s="24"/>
      <c r="F75" s="16">
        <v>2009</v>
      </c>
      <c r="G75" s="40">
        <v>0</v>
      </c>
      <c r="H75" s="41">
        <v>600</v>
      </c>
      <c r="I75" s="20"/>
      <c r="J75" s="20"/>
      <c r="K75" s="20"/>
      <c r="L75" s="20"/>
      <c r="M75" s="20"/>
      <c r="N75" s="20"/>
      <c r="O75" s="20"/>
      <c r="P75" s="20"/>
      <c r="Q75" s="20"/>
      <c r="R75" s="45">
        <f t="shared" si="1"/>
        <v>600</v>
      </c>
    </row>
    <row r="76" spans="2:18" ht="12.75">
      <c r="B76" s="23" t="s">
        <v>56</v>
      </c>
      <c r="C76" s="23" t="s">
        <v>116</v>
      </c>
      <c r="D76" s="24"/>
      <c r="E76" s="24"/>
      <c r="F76" s="16">
        <v>1987</v>
      </c>
      <c r="G76" s="40">
        <v>0</v>
      </c>
      <c r="H76" s="41">
        <v>2986</v>
      </c>
      <c r="I76">
        <v>3881</v>
      </c>
      <c r="J76">
        <v>3438</v>
      </c>
      <c r="K76">
        <v>0</v>
      </c>
      <c r="L76">
        <v>4782</v>
      </c>
      <c r="M76">
        <v>5294</v>
      </c>
      <c r="N76">
        <v>5300</v>
      </c>
      <c r="O76">
        <v>5338</v>
      </c>
      <c r="P76">
        <v>5182</v>
      </c>
      <c r="Q76">
        <v>4395</v>
      </c>
      <c r="R76" s="45">
        <f t="shared" si="1"/>
        <v>40596</v>
      </c>
    </row>
    <row r="77" spans="2:18" ht="12.75">
      <c r="B77" s="13" t="s">
        <v>38</v>
      </c>
      <c r="C77" s="13" t="s">
        <v>43</v>
      </c>
      <c r="D77" s="24"/>
      <c r="E77" s="24"/>
      <c r="F77" s="16">
        <v>1999</v>
      </c>
      <c r="G77" s="40">
        <v>0</v>
      </c>
      <c r="H77" s="41">
        <v>265</v>
      </c>
      <c r="I77">
        <v>700</v>
      </c>
      <c r="J77">
        <v>0</v>
      </c>
      <c r="K77">
        <v>0</v>
      </c>
      <c r="L77">
        <v>646</v>
      </c>
      <c r="M77">
        <v>0</v>
      </c>
      <c r="N77">
        <v>305</v>
      </c>
      <c r="O77">
        <v>258</v>
      </c>
      <c r="P77">
        <v>1288</v>
      </c>
      <c r="Q77">
        <v>773</v>
      </c>
      <c r="R77" s="45">
        <f t="shared" si="1"/>
        <v>4235</v>
      </c>
    </row>
    <row r="78" spans="2:18" ht="12.75">
      <c r="B78" s="23" t="s">
        <v>123</v>
      </c>
      <c r="C78" s="30" t="s">
        <v>124</v>
      </c>
      <c r="D78" s="24"/>
      <c r="E78" s="24"/>
      <c r="F78" s="16">
        <v>2008</v>
      </c>
      <c r="G78" s="40">
        <v>0</v>
      </c>
      <c r="H78" s="41">
        <v>209</v>
      </c>
      <c r="I78">
        <v>528</v>
      </c>
      <c r="J78" s="20"/>
      <c r="K78" s="20"/>
      <c r="L78" s="20"/>
      <c r="M78" s="20"/>
      <c r="N78" s="20"/>
      <c r="O78" s="20"/>
      <c r="P78" s="20"/>
      <c r="Q78" s="20"/>
      <c r="R78" s="45">
        <f t="shared" si="1"/>
        <v>737</v>
      </c>
    </row>
    <row r="79" spans="2:18" ht="12.75">
      <c r="B79" s="13" t="s">
        <v>84</v>
      </c>
      <c r="C79" s="13" t="s">
        <v>117</v>
      </c>
      <c r="D79" s="24"/>
      <c r="E79" s="24"/>
      <c r="F79" s="16">
        <v>2007</v>
      </c>
      <c r="G79" s="40">
        <v>0</v>
      </c>
      <c r="H79" s="41">
        <v>66</v>
      </c>
      <c r="I79">
        <v>0</v>
      </c>
      <c r="J79">
        <v>687</v>
      </c>
      <c r="K79" s="20"/>
      <c r="L79" s="20"/>
      <c r="M79" s="20"/>
      <c r="N79" s="20"/>
      <c r="O79" s="20"/>
      <c r="P79" s="20"/>
      <c r="Q79" s="20"/>
      <c r="R79" s="45">
        <f t="shared" si="1"/>
        <v>753</v>
      </c>
    </row>
  </sheetData>
  <conditionalFormatting sqref="T6:T8 T10:T11 T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equinoxe4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ikke</dc:creator>
  <cp:keywords/>
  <dc:description/>
  <cp:lastModifiedBy>ikke</cp:lastModifiedBy>
  <dcterms:created xsi:type="dcterms:W3CDTF">2011-03-31T20:12:07Z</dcterms:created>
  <dcterms:modified xsi:type="dcterms:W3CDTF">2012-01-31T21:37:43Z</dcterms:modified>
  <cp:category/>
  <cp:version/>
  <cp:contentType/>
  <cp:contentStatus/>
</cp:coreProperties>
</file>